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Dokumentarij" sheetId="1" r:id="rId1"/>
  </sheets>
  <calcPr calcId="145621"/>
</workbook>
</file>

<file path=xl/calcChain.xml><?xml version="1.0" encoding="utf-8"?>
<calcChain xmlns="http://schemas.openxmlformats.org/spreadsheetml/2006/main">
  <c r="K9" i="1" l="1"/>
  <c r="K10" i="1"/>
  <c r="K11" i="1"/>
  <c r="K14" i="1"/>
  <c r="K15" i="1"/>
  <c r="K18" i="1"/>
  <c r="K20" i="1"/>
  <c r="K21" i="1"/>
  <c r="K24" i="1"/>
  <c r="K26" i="1"/>
  <c r="K27" i="1"/>
  <c r="K28" i="1"/>
  <c r="K29" i="1"/>
  <c r="K30" i="1"/>
  <c r="K31" i="1"/>
  <c r="K33" i="1"/>
  <c r="K34" i="1"/>
  <c r="K35" i="1"/>
  <c r="K36" i="1"/>
  <c r="K37" i="1"/>
  <c r="K41" i="1"/>
  <c r="K43" i="1"/>
  <c r="K44" i="1"/>
  <c r="K45" i="1"/>
  <c r="K47" i="1"/>
  <c r="K48" i="1"/>
  <c r="K50" i="1"/>
  <c r="K51" i="1"/>
  <c r="K53" i="1"/>
  <c r="K54" i="1"/>
  <c r="K55" i="1"/>
  <c r="K60" i="1"/>
  <c r="K62" i="1"/>
  <c r="K63" i="1"/>
  <c r="K68" i="1"/>
  <c r="K70" i="1"/>
  <c r="K73" i="1"/>
  <c r="K8" i="1"/>
  <c r="J70" i="1" l="1"/>
  <c r="J73" i="1"/>
  <c r="J68" i="1"/>
  <c r="J9" i="1"/>
  <c r="J10" i="1"/>
  <c r="J11" i="1"/>
  <c r="J14" i="1"/>
  <c r="J15" i="1"/>
  <c r="J18" i="1"/>
  <c r="J20" i="1"/>
  <c r="J21" i="1"/>
  <c r="J24" i="1"/>
  <c r="J26" i="1"/>
  <c r="J27" i="1"/>
  <c r="J28" i="1"/>
  <c r="J29" i="1"/>
  <c r="J30" i="1"/>
  <c r="J31" i="1"/>
  <c r="J33" i="1"/>
  <c r="J34" i="1"/>
  <c r="J35" i="1"/>
  <c r="J36" i="1"/>
  <c r="J37" i="1"/>
  <c r="J41" i="1"/>
  <c r="J43" i="1"/>
  <c r="J44" i="1"/>
  <c r="J45" i="1"/>
  <c r="J47" i="1"/>
  <c r="J48" i="1"/>
  <c r="J50" i="1"/>
  <c r="J51" i="1"/>
  <c r="J53" i="1"/>
  <c r="J54" i="1"/>
  <c r="J55" i="1"/>
  <c r="J60" i="1"/>
  <c r="J62" i="1"/>
  <c r="J63" i="1"/>
  <c r="J8" i="1"/>
  <c r="H73" i="1"/>
  <c r="H70" i="1"/>
  <c r="H68" i="1"/>
  <c r="H63" i="1"/>
  <c r="H62" i="1"/>
  <c r="H60" i="1"/>
  <c r="H54" i="1"/>
  <c r="H55" i="1"/>
  <c r="H53" i="1"/>
  <c r="H51" i="1"/>
  <c r="H50" i="1"/>
  <c r="H48" i="1"/>
  <c r="H47" i="1"/>
  <c r="H44" i="1"/>
  <c r="H45" i="1"/>
  <c r="H43" i="1"/>
  <c r="H41" i="1"/>
  <c r="H34" i="1"/>
  <c r="H35" i="1"/>
  <c r="H36" i="1"/>
  <c r="H37" i="1"/>
  <c r="H33" i="1"/>
  <c r="H31" i="1"/>
  <c r="H29" i="1"/>
  <c r="H30" i="1"/>
  <c r="H28" i="1"/>
  <c r="H27" i="1"/>
  <c r="H26" i="1"/>
  <c r="H24" i="1"/>
  <c r="H9" i="1"/>
  <c r="H10" i="1"/>
  <c r="H11" i="1"/>
  <c r="H14" i="1"/>
  <c r="H15" i="1"/>
  <c r="H18" i="1"/>
  <c r="H20" i="1"/>
  <c r="H21" i="1"/>
  <c r="H8" i="1"/>
</calcChain>
</file>

<file path=xl/sharedStrings.xml><?xml version="1.0" encoding="utf-8"?>
<sst xmlns="http://schemas.openxmlformats.org/spreadsheetml/2006/main" count="299" uniqueCount="125">
  <si>
    <t>Rbr.</t>
  </si>
  <si>
    <t>Ime</t>
  </si>
  <si>
    <t>Prezime</t>
  </si>
  <si>
    <t>Dino</t>
  </si>
  <si>
    <t>Apari</t>
  </si>
  <si>
    <t>Mirko</t>
  </si>
  <si>
    <t>Barešić</t>
  </si>
  <si>
    <t>Filip</t>
  </si>
  <si>
    <t>Barić</t>
  </si>
  <si>
    <t>Martina</t>
  </si>
  <si>
    <t>Barišić-Jaman</t>
  </si>
  <si>
    <t>Domagoj</t>
  </si>
  <si>
    <t>Bešlić</t>
  </si>
  <si>
    <t>Vladimir</t>
  </si>
  <si>
    <t>Bibić</t>
  </si>
  <si>
    <t>Ivana</t>
  </si>
  <si>
    <t>Bijelić</t>
  </si>
  <si>
    <t>Zvonimir</t>
  </si>
  <si>
    <t>Bubalo</t>
  </si>
  <si>
    <t>Marko</t>
  </si>
  <si>
    <t>Bučanović</t>
  </si>
  <si>
    <t>Danijel</t>
  </si>
  <si>
    <t>Bureš</t>
  </si>
  <si>
    <t>Ivan</t>
  </si>
  <si>
    <t>Busnovac</t>
  </si>
  <si>
    <t>Dario</t>
  </si>
  <si>
    <t>Čatalinac</t>
  </si>
  <si>
    <t>Korab</t>
  </si>
  <si>
    <t>Emši</t>
  </si>
  <si>
    <t>Ana</t>
  </si>
  <si>
    <t>Fadljević</t>
  </si>
  <si>
    <t>Farkaš</t>
  </si>
  <si>
    <t>Branimir</t>
  </si>
  <si>
    <t>Gajer</t>
  </si>
  <si>
    <t>Branko</t>
  </si>
  <si>
    <t>Gardijan</t>
  </si>
  <si>
    <t>Denis</t>
  </si>
  <si>
    <t>Gatjal</t>
  </si>
  <si>
    <t>Ante</t>
  </si>
  <si>
    <t>Glavota</t>
  </si>
  <si>
    <t>Dunja</t>
  </si>
  <si>
    <t>Gojević</t>
  </si>
  <si>
    <t>Tomislav</t>
  </si>
  <si>
    <t>Gregić</t>
  </si>
  <si>
    <t>Jelena</t>
  </si>
  <si>
    <t>Grubeša</t>
  </si>
  <si>
    <t>Dinko</t>
  </si>
  <si>
    <t>Iličić</t>
  </si>
  <si>
    <t>Jelić</t>
  </si>
  <si>
    <t>Maja</t>
  </si>
  <si>
    <t>Jukić</t>
  </si>
  <si>
    <t>Andrea</t>
  </si>
  <si>
    <t>Juraja</t>
  </si>
  <si>
    <t>Ljiljana</t>
  </si>
  <si>
    <t>Juranović</t>
  </si>
  <si>
    <t>Nikolina</t>
  </si>
  <si>
    <t>Jurčević</t>
  </si>
  <si>
    <t>Vlatka</t>
  </si>
  <si>
    <t>Jurina</t>
  </si>
  <si>
    <t>Jurišić</t>
  </si>
  <si>
    <t>Vedran</t>
  </si>
  <si>
    <t>Jurlina</t>
  </si>
  <si>
    <t>Biserka</t>
  </si>
  <si>
    <t>Kobaš</t>
  </si>
  <si>
    <t>Kristian</t>
  </si>
  <si>
    <t>Kolarić</t>
  </si>
  <si>
    <t>Matija</t>
  </si>
  <si>
    <t>Kovačević</t>
  </si>
  <si>
    <t>Tihana</t>
  </si>
  <si>
    <t>Krajček</t>
  </si>
  <si>
    <t>Krstičević</t>
  </si>
  <si>
    <t>Loina</t>
  </si>
  <si>
    <t>David</t>
  </si>
  <si>
    <t>Maleta</t>
  </si>
  <si>
    <t>Marin</t>
  </si>
  <si>
    <t>Martinović</t>
  </si>
  <si>
    <t>Tanja</t>
  </si>
  <si>
    <t>Medved</t>
  </si>
  <si>
    <t>Međugorac</t>
  </si>
  <si>
    <t>Metikoš</t>
  </si>
  <si>
    <t>Ilija</t>
  </si>
  <si>
    <t>Mijatović</t>
  </si>
  <si>
    <t>Milosavljević</t>
  </si>
  <si>
    <t>Mitoš</t>
  </si>
  <si>
    <t>Mladen</t>
  </si>
  <si>
    <t>Mustapić</t>
  </si>
  <si>
    <t>Valentina</t>
  </si>
  <si>
    <t>Neznanović</t>
  </si>
  <si>
    <t>Karlo</t>
  </si>
  <si>
    <t>Oroz</t>
  </si>
  <si>
    <t>Palinkaš</t>
  </si>
  <si>
    <t>Davor</t>
  </si>
  <si>
    <t>Sertić</t>
  </si>
  <si>
    <t>Stanković</t>
  </si>
  <si>
    <t>Jurica</t>
  </si>
  <si>
    <t>Tokić</t>
  </si>
  <si>
    <t>Visković</t>
  </si>
  <si>
    <t>Marija</t>
  </si>
  <si>
    <t>Vlajčić</t>
  </si>
  <si>
    <t>Zovko</t>
  </si>
  <si>
    <t>Žeželj</t>
  </si>
  <si>
    <t>Bojana</t>
  </si>
  <si>
    <t>Matej</t>
  </si>
  <si>
    <t>Kmoniček</t>
  </si>
  <si>
    <t>Herceg</t>
  </si>
  <si>
    <t>Hrvoje</t>
  </si>
  <si>
    <t>Lovrenčić</t>
  </si>
  <si>
    <t>1. KOLOKVIJ</t>
  </si>
  <si>
    <t>Arambašić</t>
  </si>
  <si>
    <t>Josip</t>
  </si>
  <si>
    <t>Galić</t>
  </si>
  <si>
    <t>Jevremović</t>
  </si>
  <si>
    <t>Mihalj</t>
  </si>
  <si>
    <t>Mrković</t>
  </si>
  <si>
    <t>Stipanović</t>
  </si>
  <si>
    <t xml:space="preserve">Dokumentarij iz kolegija Algoritmi i strukture podataka 2013./2014. </t>
  </si>
  <si>
    <t>2. KOLOKVIJ</t>
  </si>
  <si>
    <t>-</t>
  </si>
  <si>
    <t>Dodatni bodovi</t>
  </si>
  <si>
    <t>POPRAVNI KOLOKVIJ</t>
  </si>
  <si>
    <t>1. kolokvij</t>
  </si>
  <si>
    <t>2. kolokvij</t>
  </si>
  <si>
    <t>UKUPNO KOLOKVIJ</t>
  </si>
  <si>
    <t>UKUPNI BODOVI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</si>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</sst>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0" fillId="4" borderId="0" xfId="0" applyFill="1"/>
    <xf numFmtId="0" fontId="6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CBEC"/>
      <color rgb="FFF286D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5"/>
  <sheetViews>
    <sheetView tabSelected="1" topLeftCell="A37" zoomScale="120" zoomScaleNormal="120" workbookViewId="0">
      <selection activeCell="K76" sqref="K76"/>
    </sheetView>
  </sheetViews>
  <sheetFormatPr defaultRowHeight="12.75" x14ac:dyDescent="0.2"/>
  <cols>
    <col min="1" max="1" width="4.5703125" customWidth="1"/>
    <col min="2" max="2" width="10.42578125" customWidth="1"/>
    <col min="3" max="3" width="14.28515625" customWidth="1"/>
    <col min="4" max="4" width="13.42578125" style="4" customWidth="1"/>
    <col min="5" max="8" width="14" style="4" customWidth="1"/>
    <col min="9" max="9" width="19.42578125" style="4" customWidth="1"/>
    <col min="10" max="10" width="20.140625" style="4" customWidth="1"/>
    <col min="11" max="11" width="17.85546875" style="4" customWidth="1"/>
  </cols>
  <sheetData>
    <row r="2" spans="1:11" ht="12" customHeight="1" x14ac:dyDescent="0.2"/>
    <row r="3" spans="1:11" ht="15" x14ac:dyDescent="0.2">
      <c r="B3" s="16"/>
      <c r="C3" s="17"/>
      <c r="D3" s="18"/>
      <c r="E3" s="17" t="s">
        <v>115</v>
      </c>
      <c r="F3" s="14"/>
      <c r="G3" s="14"/>
      <c r="H3" s="14"/>
      <c r="I3"/>
    </row>
    <row r="6" spans="1:11" ht="21.75" customHeight="1" x14ac:dyDescent="0.2">
      <c r="A6" s="1" t="s">
        <v>0</v>
      </c>
      <c r="B6" s="1" t="s">
        <v>1</v>
      </c>
      <c r="C6" s="1" t="s">
        <v>2</v>
      </c>
      <c r="D6" s="21" t="s">
        <v>107</v>
      </c>
      <c r="E6" s="23" t="s">
        <v>116</v>
      </c>
      <c r="F6" s="25" t="s">
        <v>119</v>
      </c>
      <c r="G6" s="26"/>
      <c r="H6" s="27" t="s">
        <v>122</v>
      </c>
      <c r="I6" s="21" t="s">
        <v>118</v>
      </c>
      <c r="J6" s="19" t="s">
        <v>123</v>
      </c>
      <c r="K6" s="29" t="s">
        <v>124</v>
      </c>
    </row>
    <row r="7" spans="1:11" ht="14.25" customHeight="1" x14ac:dyDescent="0.2">
      <c r="A7" s="1"/>
      <c r="B7" s="1"/>
      <c r="C7" s="1"/>
      <c r="D7" s="22"/>
      <c r="E7" s="24"/>
      <c r="F7" s="12" t="s">
        <v>120</v>
      </c>
      <c r="G7" s="12" t="s">
        <v>121</v>
      </c>
      <c r="H7" s="28"/>
      <c r="I7" s="22"/>
      <c r="J7" s="20"/>
      <c r="K7" s="29"/>
    </row>
    <row r="8" spans="1:11" ht="15.75" customHeight="1" x14ac:dyDescent="0.2">
      <c r="A8" s="3">
        <v>1</v>
      </c>
      <c r="B8" s="2" t="s">
        <v>3</v>
      </c>
      <c r="C8" s="2" t="s">
        <v>4</v>
      </c>
      <c r="D8" s="5">
        <v>48</v>
      </c>
      <c r="E8" s="9">
        <v>44</v>
      </c>
      <c r="F8" s="8"/>
      <c r="G8" s="8"/>
      <c r="H8" s="8">
        <f>D8+E8</f>
        <v>92</v>
      </c>
      <c r="I8" s="8">
        <v>10</v>
      </c>
      <c r="J8" s="30">
        <f>H8+I8</f>
        <v>102</v>
      </c>
      <c r="K8" s="15" t="str">
        <f>IF(J8&gt;=176,"izvrstan (5)",IF(J8&gt;=136,"vrlo dobar (4)",IF(J8&gt;=106,"dobar (3)",IF(J8&gt;=80,"dovoljan (2)","nedovoljan (1)"))))</f>
        <v>dovoljan (2)</v>
      </c>
    </row>
    <row r="9" spans="1:11" x14ac:dyDescent="0.2">
      <c r="A9" s="3">
        <v>2</v>
      </c>
      <c r="B9" s="2" t="s">
        <v>5</v>
      </c>
      <c r="C9" s="2" t="s">
        <v>6</v>
      </c>
      <c r="D9" s="5">
        <v>17</v>
      </c>
      <c r="E9" s="9">
        <v>0</v>
      </c>
      <c r="F9" s="8"/>
      <c r="G9" s="8"/>
      <c r="H9" s="8">
        <f t="shared" ref="H9:H21" si="0">D9+E9</f>
        <v>17</v>
      </c>
      <c r="I9" s="8">
        <v>10</v>
      </c>
      <c r="J9" s="30">
        <f t="shared" ref="J9:J70" si="1">H9+I9</f>
        <v>27</v>
      </c>
      <c r="K9" s="15" t="str">
        <f t="shared" ref="K9:K72" si="2">IF(J9&gt;=176,"izvrstan (5)",IF(J9&gt;=136,"vrlo dobar (4)",IF(J9&gt;=106,"dobar (3)",IF(J9&gt;=80,"dovoljan (2)","nedovoljan (1)"))))</f>
        <v>nedovoljan (1)</v>
      </c>
    </row>
    <row r="10" spans="1:11" x14ac:dyDescent="0.2">
      <c r="A10" s="3">
        <v>3</v>
      </c>
      <c r="B10" s="2" t="s">
        <v>7</v>
      </c>
      <c r="C10" s="2" t="s">
        <v>8</v>
      </c>
      <c r="D10" s="5">
        <v>23</v>
      </c>
      <c r="E10" s="9">
        <v>30</v>
      </c>
      <c r="F10" s="8"/>
      <c r="G10" s="8"/>
      <c r="H10" s="8">
        <f t="shared" si="0"/>
        <v>53</v>
      </c>
      <c r="I10" s="8">
        <v>10</v>
      </c>
      <c r="J10" s="30">
        <f t="shared" si="1"/>
        <v>63</v>
      </c>
      <c r="K10" s="15" t="str">
        <f t="shared" si="2"/>
        <v>nedovoljan (1)</v>
      </c>
    </row>
    <row r="11" spans="1:11" x14ac:dyDescent="0.2">
      <c r="A11" s="3">
        <v>4</v>
      </c>
      <c r="B11" s="2" t="s">
        <v>9</v>
      </c>
      <c r="C11" s="2" t="s">
        <v>10</v>
      </c>
      <c r="D11" s="5">
        <v>57.5</v>
      </c>
      <c r="E11" s="9">
        <v>63</v>
      </c>
      <c r="F11" s="8"/>
      <c r="G11" s="8"/>
      <c r="H11" s="8">
        <f t="shared" si="0"/>
        <v>120.5</v>
      </c>
      <c r="I11" s="8">
        <v>10</v>
      </c>
      <c r="J11" s="30">
        <f t="shared" si="1"/>
        <v>130.5</v>
      </c>
      <c r="K11" s="15" t="str">
        <f t="shared" si="2"/>
        <v>dobar (3)</v>
      </c>
    </row>
    <row r="12" spans="1:11" x14ac:dyDescent="0.2">
      <c r="A12" s="3">
        <v>5</v>
      </c>
      <c r="B12" s="2" t="s">
        <v>11</v>
      </c>
      <c r="C12" s="2" t="s">
        <v>12</v>
      </c>
      <c r="D12" s="5">
        <v>0</v>
      </c>
      <c r="E12" s="9" t="s">
        <v>117</v>
      </c>
      <c r="F12" s="8"/>
      <c r="G12" s="8"/>
      <c r="H12" s="8" t="s">
        <v>117</v>
      </c>
      <c r="I12" s="8" t="s">
        <v>117</v>
      </c>
      <c r="J12" s="30" t="s">
        <v>117</v>
      </c>
      <c r="K12" s="15" t="s">
        <v>117</v>
      </c>
    </row>
    <row r="13" spans="1:11" x14ac:dyDescent="0.2">
      <c r="A13" s="3">
        <v>6</v>
      </c>
      <c r="B13" s="2" t="s">
        <v>13</v>
      </c>
      <c r="C13" s="2" t="s">
        <v>14</v>
      </c>
      <c r="D13" s="5">
        <v>27.5</v>
      </c>
      <c r="E13" s="9" t="s">
        <v>117</v>
      </c>
      <c r="F13" s="8"/>
      <c r="G13" s="8"/>
      <c r="H13" s="8" t="s">
        <v>117</v>
      </c>
      <c r="I13" s="8" t="s">
        <v>117</v>
      </c>
      <c r="J13" s="30" t="s">
        <v>117</v>
      </c>
      <c r="K13" s="15" t="s">
        <v>117</v>
      </c>
    </row>
    <row r="14" spans="1:11" x14ac:dyDescent="0.2">
      <c r="A14" s="3">
        <v>7</v>
      </c>
      <c r="B14" s="2" t="s">
        <v>15</v>
      </c>
      <c r="C14" s="2" t="s">
        <v>16</v>
      </c>
      <c r="D14" s="5">
        <v>77</v>
      </c>
      <c r="E14" s="9">
        <v>90</v>
      </c>
      <c r="F14" s="8"/>
      <c r="G14" s="8"/>
      <c r="H14" s="8">
        <f t="shared" si="0"/>
        <v>167</v>
      </c>
      <c r="I14" s="8">
        <v>10</v>
      </c>
      <c r="J14" s="30">
        <f t="shared" si="1"/>
        <v>177</v>
      </c>
      <c r="K14" s="15" t="str">
        <f t="shared" si="2"/>
        <v>izvrstan (5)</v>
      </c>
    </row>
    <row r="15" spans="1:11" x14ac:dyDescent="0.2">
      <c r="A15" s="3">
        <v>8</v>
      </c>
      <c r="B15" s="2" t="s">
        <v>17</v>
      </c>
      <c r="C15" s="2" t="s">
        <v>18</v>
      </c>
      <c r="D15" s="5">
        <v>50</v>
      </c>
      <c r="E15" s="9">
        <v>65</v>
      </c>
      <c r="F15" s="8"/>
      <c r="G15" s="8"/>
      <c r="H15" s="8">
        <f t="shared" si="0"/>
        <v>115</v>
      </c>
      <c r="I15" s="8">
        <v>0</v>
      </c>
      <c r="J15" s="30">
        <f t="shared" si="1"/>
        <v>115</v>
      </c>
      <c r="K15" s="15" t="str">
        <f t="shared" si="2"/>
        <v>dobar (3)</v>
      </c>
    </row>
    <row r="16" spans="1:11" x14ac:dyDescent="0.2">
      <c r="A16" s="3">
        <v>9</v>
      </c>
      <c r="B16" s="2" t="s">
        <v>19</v>
      </c>
      <c r="C16" s="2" t="s">
        <v>20</v>
      </c>
      <c r="D16" s="5" t="s">
        <v>117</v>
      </c>
      <c r="E16" s="10" t="s">
        <v>117</v>
      </c>
      <c r="F16" s="5"/>
      <c r="G16" s="5"/>
      <c r="H16" s="8" t="s">
        <v>117</v>
      </c>
      <c r="I16" s="8" t="s">
        <v>117</v>
      </c>
      <c r="J16" s="30" t="s">
        <v>117</v>
      </c>
      <c r="K16" s="15" t="s">
        <v>117</v>
      </c>
    </row>
    <row r="17" spans="1:11" x14ac:dyDescent="0.2">
      <c r="A17" s="3">
        <v>10</v>
      </c>
      <c r="B17" s="2" t="s">
        <v>21</v>
      </c>
      <c r="C17" s="2" t="s">
        <v>22</v>
      </c>
      <c r="D17" s="5">
        <v>33</v>
      </c>
      <c r="E17" s="9" t="s">
        <v>117</v>
      </c>
      <c r="F17" s="8"/>
      <c r="G17" s="8"/>
      <c r="H17" s="8" t="s">
        <v>117</v>
      </c>
      <c r="I17" s="8" t="s">
        <v>117</v>
      </c>
      <c r="J17" s="30" t="s">
        <v>117</v>
      </c>
      <c r="K17" s="15" t="s">
        <v>117</v>
      </c>
    </row>
    <row r="18" spans="1:11" x14ac:dyDescent="0.2">
      <c r="A18" s="3">
        <v>11</v>
      </c>
      <c r="B18" s="2" t="s">
        <v>23</v>
      </c>
      <c r="C18" s="2" t="s">
        <v>24</v>
      </c>
      <c r="D18" s="5">
        <v>47.5</v>
      </c>
      <c r="E18" s="9">
        <v>62</v>
      </c>
      <c r="F18" s="8"/>
      <c r="G18" s="8"/>
      <c r="H18" s="8">
        <f t="shared" si="0"/>
        <v>109.5</v>
      </c>
      <c r="I18" s="8">
        <v>10</v>
      </c>
      <c r="J18" s="30">
        <f t="shared" si="1"/>
        <v>119.5</v>
      </c>
      <c r="K18" s="15" t="str">
        <f t="shared" si="2"/>
        <v>dobar (3)</v>
      </c>
    </row>
    <row r="19" spans="1:11" x14ac:dyDescent="0.2">
      <c r="A19" s="3">
        <v>12</v>
      </c>
      <c r="B19" s="2" t="s">
        <v>25</v>
      </c>
      <c r="C19" s="2" t="s">
        <v>26</v>
      </c>
      <c r="D19" s="5">
        <v>37.5</v>
      </c>
      <c r="E19" s="9" t="s">
        <v>117</v>
      </c>
      <c r="F19" s="8"/>
      <c r="G19" s="8"/>
      <c r="H19" s="8" t="s">
        <v>117</v>
      </c>
      <c r="I19" s="8">
        <v>0</v>
      </c>
      <c r="J19" s="30" t="s">
        <v>117</v>
      </c>
      <c r="K19" s="15" t="s">
        <v>117</v>
      </c>
    </row>
    <row r="20" spans="1:11" x14ac:dyDescent="0.2">
      <c r="A20" s="3">
        <v>13</v>
      </c>
      <c r="B20" s="2" t="s">
        <v>27</v>
      </c>
      <c r="C20" s="2" t="s">
        <v>28</v>
      </c>
      <c r="D20" s="5">
        <v>40</v>
      </c>
      <c r="E20" s="9">
        <v>57</v>
      </c>
      <c r="F20" s="8"/>
      <c r="G20" s="8"/>
      <c r="H20" s="8">
        <f t="shared" si="0"/>
        <v>97</v>
      </c>
      <c r="I20" s="8">
        <v>0</v>
      </c>
      <c r="J20" s="30">
        <f t="shared" si="1"/>
        <v>97</v>
      </c>
      <c r="K20" s="15" t="str">
        <f t="shared" si="2"/>
        <v>dovoljan (2)</v>
      </c>
    </row>
    <row r="21" spans="1:11" x14ac:dyDescent="0.2">
      <c r="A21" s="3">
        <v>14</v>
      </c>
      <c r="B21" s="2" t="s">
        <v>29</v>
      </c>
      <c r="C21" s="2" t="s">
        <v>30</v>
      </c>
      <c r="D21" s="5">
        <v>78.75</v>
      </c>
      <c r="E21" s="9">
        <v>75</v>
      </c>
      <c r="F21" s="8"/>
      <c r="G21" s="8"/>
      <c r="H21" s="8">
        <f t="shared" si="0"/>
        <v>153.75</v>
      </c>
      <c r="I21" s="8">
        <v>10</v>
      </c>
      <c r="J21" s="30">
        <f t="shared" si="1"/>
        <v>163.75</v>
      </c>
      <c r="K21" s="15" t="str">
        <f t="shared" si="2"/>
        <v>vrlo dobar (4)</v>
      </c>
    </row>
    <row r="22" spans="1:11" x14ac:dyDescent="0.2">
      <c r="A22" s="3">
        <v>15</v>
      </c>
      <c r="B22" s="2" t="s">
        <v>11</v>
      </c>
      <c r="C22" s="2" t="s">
        <v>31</v>
      </c>
      <c r="D22" s="5" t="s">
        <v>117</v>
      </c>
      <c r="E22" s="10" t="s">
        <v>117</v>
      </c>
      <c r="F22" s="5"/>
      <c r="G22" s="5"/>
      <c r="H22" s="8" t="s">
        <v>117</v>
      </c>
      <c r="I22" s="8" t="s">
        <v>117</v>
      </c>
      <c r="J22" s="30" t="s">
        <v>117</v>
      </c>
      <c r="K22" s="15" t="s">
        <v>117</v>
      </c>
    </row>
    <row r="23" spans="1:11" x14ac:dyDescent="0.2">
      <c r="A23" s="3">
        <v>16</v>
      </c>
      <c r="B23" s="2" t="s">
        <v>32</v>
      </c>
      <c r="C23" s="2" t="s">
        <v>33</v>
      </c>
      <c r="D23" s="5" t="s">
        <v>117</v>
      </c>
      <c r="E23" s="9" t="s">
        <v>117</v>
      </c>
      <c r="F23" s="8"/>
      <c r="G23" s="8"/>
      <c r="H23" s="8" t="s">
        <v>117</v>
      </c>
      <c r="I23" s="8" t="s">
        <v>117</v>
      </c>
      <c r="J23" s="30" t="s">
        <v>117</v>
      </c>
      <c r="K23" s="15" t="s">
        <v>117</v>
      </c>
    </row>
    <row r="24" spans="1:11" x14ac:dyDescent="0.2">
      <c r="A24" s="3">
        <v>17</v>
      </c>
      <c r="B24" s="2" t="s">
        <v>34</v>
      </c>
      <c r="C24" s="2" t="s">
        <v>35</v>
      </c>
      <c r="D24" s="5">
        <v>40</v>
      </c>
      <c r="E24" s="9">
        <v>20</v>
      </c>
      <c r="F24" s="8"/>
      <c r="G24" s="8">
        <v>30</v>
      </c>
      <c r="H24" s="8">
        <f>D24+G24</f>
        <v>70</v>
      </c>
      <c r="I24" s="8">
        <v>10</v>
      </c>
      <c r="J24" s="30">
        <f t="shared" si="1"/>
        <v>80</v>
      </c>
      <c r="K24" s="15" t="str">
        <f t="shared" si="2"/>
        <v>dovoljan (2)</v>
      </c>
    </row>
    <row r="25" spans="1:11" x14ac:dyDescent="0.2">
      <c r="A25" s="3">
        <v>18</v>
      </c>
      <c r="B25" s="2" t="s">
        <v>36</v>
      </c>
      <c r="C25" s="2" t="s">
        <v>37</v>
      </c>
      <c r="D25" s="5">
        <v>26.5</v>
      </c>
      <c r="E25" s="10" t="s">
        <v>117</v>
      </c>
      <c r="F25" s="5"/>
      <c r="G25" s="5"/>
      <c r="H25" s="8" t="s">
        <v>117</v>
      </c>
      <c r="I25" s="8" t="s">
        <v>117</v>
      </c>
      <c r="J25" s="30" t="s">
        <v>117</v>
      </c>
      <c r="K25" s="15" t="s">
        <v>117</v>
      </c>
    </row>
    <row r="26" spans="1:11" x14ac:dyDescent="0.2">
      <c r="A26" s="3">
        <v>19</v>
      </c>
      <c r="B26" s="2" t="s">
        <v>38</v>
      </c>
      <c r="C26" s="2" t="s">
        <v>39</v>
      </c>
      <c r="D26" s="5">
        <v>50</v>
      </c>
      <c r="E26" s="10">
        <v>0</v>
      </c>
      <c r="F26" s="5"/>
      <c r="G26" s="5">
        <v>55</v>
      </c>
      <c r="H26" s="5">
        <f>D26+G26</f>
        <v>105</v>
      </c>
      <c r="I26" s="5">
        <v>0</v>
      </c>
      <c r="J26" s="30">
        <f t="shared" si="1"/>
        <v>105</v>
      </c>
      <c r="K26" s="15" t="str">
        <f t="shared" si="2"/>
        <v>dovoljan (2)</v>
      </c>
    </row>
    <row r="27" spans="1:11" ht="12" customHeight="1" x14ac:dyDescent="0.2">
      <c r="A27" s="3">
        <v>20</v>
      </c>
      <c r="B27" s="2" t="s">
        <v>40</v>
      </c>
      <c r="C27" s="2" t="s">
        <v>41</v>
      </c>
      <c r="D27" s="5">
        <v>41.25</v>
      </c>
      <c r="E27" s="9">
        <v>10</v>
      </c>
      <c r="F27" s="8"/>
      <c r="G27" s="8">
        <v>60</v>
      </c>
      <c r="H27" s="8">
        <f>D27+G27</f>
        <v>101.25</v>
      </c>
      <c r="I27" s="8">
        <v>10</v>
      </c>
      <c r="J27" s="30">
        <f t="shared" si="1"/>
        <v>111.25</v>
      </c>
      <c r="K27" s="15" t="str">
        <f t="shared" si="2"/>
        <v>dobar (3)</v>
      </c>
    </row>
    <row r="28" spans="1:11" x14ac:dyDescent="0.2">
      <c r="A28" s="3">
        <v>21</v>
      </c>
      <c r="B28" s="2" t="s">
        <v>42</v>
      </c>
      <c r="C28" s="2" t="s">
        <v>43</v>
      </c>
      <c r="D28" s="5">
        <v>53</v>
      </c>
      <c r="E28" s="9">
        <v>40</v>
      </c>
      <c r="F28" s="8"/>
      <c r="G28" s="8"/>
      <c r="H28" s="8">
        <f>D28+E28</f>
        <v>93</v>
      </c>
      <c r="I28" s="8">
        <v>0</v>
      </c>
      <c r="J28" s="30">
        <f t="shared" si="1"/>
        <v>93</v>
      </c>
      <c r="K28" s="15" t="str">
        <f t="shared" si="2"/>
        <v>dovoljan (2)</v>
      </c>
    </row>
    <row r="29" spans="1:11" x14ac:dyDescent="0.2">
      <c r="A29" s="3">
        <v>22</v>
      </c>
      <c r="B29" s="2" t="s">
        <v>44</v>
      </c>
      <c r="C29" s="2" t="s">
        <v>45</v>
      </c>
      <c r="D29" s="5">
        <v>48.75</v>
      </c>
      <c r="E29" s="9">
        <v>75</v>
      </c>
      <c r="F29" s="8"/>
      <c r="G29" s="8"/>
      <c r="H29" s="8">
        <f t="shared" ref="H29:H30" si="3">D29+E29</f>
        <v>123.75</v>
      </c>
      <c r="I29" s="8">
        <v>10</v>
      </c>
      <c r="J29" s="30">
        <f t="shared" si="1"/>
        <v>133.75</v>
      </c>
      <c r="K29" s="15" t="str">
        <f t="shared" si="2"/>
        <v>dobar (3)</v>
      </c>
    </row>
    <row r="30" spans="1:11" x14ac:dyDescent="0.2">
      <c r="A30" s="3">
        <v>23</v>
      </c>
      <c r="B30" s="2" t="s">
        <v>46</v>
      </c>
      <c r="C30" s="2" t="s">
        <v>47</v>
      </c>
      <c r="D30" s="5">
        <v>62.5</v>
      </c>
      <c r="E30" s="9">
        <v>105</v>
      </c>
      <c r="F30" s="8"/>
      <c r="G30" s="8"/>
      <c r="H30" s="8">
        <f t="shared" si="3"/>
        <v>167.5</v>
      </c>
      <c r="I30" s="8">
        <v>10</v>
      </c>
      <c r="J30" s="30">
        <f t="shared" si="1"/>
        <v>177.5</v>
      </c>
      <c r="K30" s="15" t="str">
        <f t="shared" si="2"/>
        <v>izvrstan (5)</v>
      </c>
    </row>
    <row r="31" spans="1:11" x14ac:dyDescent="0.2">
      <c r="A31" s="3">
        <v>24</v>
      </c>
      <c r="B31" s="2" t="s">
        <v>21</v>
      </c>
      <c r="C31" s="2" t="s">
        <v>48</v>
      </c>
      <c r="D31" s="5" t="s">
        <v>117</v>
      </c>
      <c r="E31" s="9">
        <v>40</v>
      </c>
      <c r="F31" s="8">
        <v>72</v>
      </c>
      <c r="G31" s="8"/>
      <c r="H31" s="8">
        <f>E31+F31</f>
        <v>112</v>
      </c>
      <c r="I31" s="8">
        <v>10</v>
      </c>
      <c r="J31" s="30">
        <f t="shared" si="1"/>
        <v>122</v>
      </c>
      <c r="K31" s="15" t="str">
        <f t="shared" si="2"/>
        <v>dobar (3)</v>
      </c>
    </row>
    <row r="32" spans="1:11" x14ac:dyDescent="0.2">
      <c r="A32" s="3">
        <v>25</v>
      </c>
      <c r="B32" s="2" t="s">
        <v>49</v>
      </c>
      <c r="C32" s="2" t="s">
        <v>50</v>
      </c>
      <c r="D32" s="5" t="s">
        <v>117</v>
      </c>
      <c r="E32" s="10" t="s">
        <v>117</v>
      </c>
      <c r="F32" s="5"/>
      <c r="G32" s="5"/>
      <c r="H32" s="8" t="s">
        <v>117</v>
      </c>
      <c r="I32" s="8" t="s">
        <v>117</v>
      </c>
      <c r="J32" s="30" t="s">
        <v>117</v>
      </c>
      <c r="K32" s="15" t="s">
        <v>117</v>
      </c>
    </row>
    <row r="33" spans="1:11" x14ac:dyDescent="0.2">
      <c r="A33" s="3">
        <v>26</v>
      </c>
      <c r="B33" s="2" t="s">
        <v>51</v>
      </c>
      <c r="C33" s="2" t="s">
        <v>52</v>
      </c>
      <c r="D33" s="5">
        <v>40</v>
      </c>
      <c r="E33" s="9">
        <v>60</v>
      </c>
      <c r="F33" s="8"/>
      <c r="G33" s="8"/>
      <c r="H33" s="8">
        <f>D33+E33</f>
        <v>100</v>
      </c>
      <c r="I33" s="8">
        <v>10</v>
      </c>
      <c r="J33" s="30">
        <f t="shared" si="1"/>
        <v>110</v>
      </c>
      <c r="K33" s="15" t="str">
        <f t="shared" si="2"/>
        <v>dobar (3)</v>
      </c>
    </row>
    <row r="34" spans="1:11" x14ac:dyDescent="0.2">
      <c r="A34" s="3">
        <v>27</v>
      </c>
      <c r="B34" s="2" t="s">
        <v>53</v>
      </c>
      <c r="C34" s="2" t="s">
        <v>54</v>
      </c>
      <c r="D34" s="5">
        <v>75</v>
      </c>
      <c r="E34" s="9">
        <v>120</v>
      </c>
      <c r="F34" s="8"/>
      <c r="G34" s="8"/>
      <c r="H34" s="8">
        <f t="shared" ref="H34:H37" si="4">D34+E34</f>
        <v>195</v>
      </c>
      <c r="I34" s="8">
        <v>10</v>
      </c>
      <c r="J34" s="30">
        <f t="shared" si="1"/>
        <v>205</v>
      </c>
      <c r="K34" s="15" t="str">
        <f t="shared" si="2"/>
        <v>izvrstan (5)</v>
      </c>
    </row>
    <row r="35" spans="1:11" x14ac:dyDescent="0.2">
      <c r="A35" s="3">
        <v>28</v>
      </c>
      <c r="B35" s="2" t="s">
        <v>55</v>
      </c>
      <c r="C35" s="2" t="s">
        <v>56</v>
      </c>
      <c r="D35" s="5">
        <v>60</v>
      </c>
      <c r="E35" s="9">
        <v>87.5</v>
      </c>
      <c r="F35" s="8"/>
      <c r="G35" s="8"/>
      <c r="H35" s="8">
        <f t="shared" si="4"/>
        <v>147.5</v>
      </c>
      <c r="I35" s="8">
        <v>10</v>
      </c>
      <c r="J35" s="30">
        <f t="shared" si="1"/>
        <v>157.5</v>
      </c>
      <c r="K35" s="15" t="str">
        <f t="shared" si="2"/>
        <v>vrlo dobar (4)</v>
      </c>
    </row>
    <row r="36" spans="1:11" x14ac:dyDescent="0.2">
      <c r="A36" s="3">
        <v>29</v>
      </c>
      <c r="B36" s="2" t="s">
        <v>57</v>
      </c>
      <c r="C36" s="2" t="s">
        <v>58</v>
      </c>
      <c r="D36" s="5">
        <v>55</v>
      </c>
      <c r="E36" s="9">
        <v>40</v>
      </c>
      <c r="F36" s="8"/>
      <c r="G36" s="8"/>
      <c r="H36" s="8">
        <f t="shared" si="4"/>
        <v>95</v>
      </c>
      <c r="I36" s="8">
        <v>10</v>
      </c>
      <c r="J36" s="30">
        <f t="shared" si="1"/>
        <v>105</v>
      </c>
      <c r="K36" s="15" t="str">
        <f t="shared" si="2"/>
        <v>dovoljan (2)</v>
      </c>
    </row>
    <row r="37" spans="1:11" x14ac:dyDescent="0.2">
      <c r="A37" s="3">
        <v>30</v>
      </c>
      <c r="B37" s="2" t="s">
        <v>23</v>
      </c>
      <c r="C37" s="2" t="s">
        <v>59</v>
      </c>
      <c r="D37" s="5">
        <v>62.5</v>
      </c>
      <c r="E37" s="9">
        <v>67.5</v>
      </c>
      <c r="F37" s="8"/>
      <c r="G37" s="8"/>
      <c r="H37" s="8">
        <f t="shared" si="4"/>
        <v>130</v>
      </c>
      <c r="I37" s="8">
        <v>10</v>
      </c>
      <c r="J37" s="30">
        <f t="shared" si="1"/>
        <v>140</v>
      </c>
      <c r="K37" s="15" t="str">
        <f t="shared" si="2"/>
        <v>vrlo dobar (4)</v>
      </c>
    </row>
    <row r="38" spans="1:11" x14ac:dyDescent="0.2">
      <c r="A38" s="3">
        <v>31</v>
      </c>
      <c r="B38" s="2" t="s">
        <v>60</v>
      </c>
      <c r="C38" s="2" t="s">
        <v>59</v>
      </c>
      <c r="D38" s="5" t="s">
        <v>117</v>
      </c>
      <c r="E38" s="10" t="s">
        <v>117</v>
      </c>
      <c r="F38" s="5"/>
      <c r="G38" s="5"/>
      <c r="H38" s="8" t="s">
        <v>117</v>
      </c>
      <c r="I38" s="8" t="s">
        <v>117</v>
      </c>
      <c r="J38" s="30" t="s">
        <v>117</v>
      </c>
      <c r="K38" s="15" t="s">
        <v>117</v>
      </c>
    </row>
    <row r="39" spans="1:11" x14ac:dyDescent="0.2">
      <c r="A39" s="3">
        <v>32</v>
      </c>
      <c r="B39" s="2" t="s">
        <v>23</v>
      </c>
      <c r="C39" s="2" t="s">
        <v>61</v>
      </c>
      <c r="D39" s="5">
        <v>18</v>
      </c>
      <c r="E39" s="9" t="s">
        <v>117</v>
      </c>
      <c r="F39" s="8"/>
      <c r="G39" s="8"/>
      <c r="H39" s="8" t="s">
        <v>117</v>
      </c>
      <c r="I39" s="8" t="s">
        <v>117</v>
      </c>
      <c r="J39" s="30" t="s">
        <v>117</v>
      </c>
      <c r="K39" s="15" t="s">
        <v>117</v>
      </c>
    </row>
    <row r="40" spans="1:11" x14ac:dyDescent="0.2">
      <c r="A40" s="3">
        <v>33</v>
      </c>
      <c r="B40" s="2" t="s">
        <v>62</v>
      </c>
      <c r="C40" s="2" t="s">
        <v>63</v>
      </c>
      <c r="D40" s="5" t="s">
        <v>117</v>
      </c>
      <c r="E40" s="10" t="s">
        <v>117</v>
      </c>
      <c r="F40" s="5"/>
      <c r="G40" s="5"/>
      <c r="H40" s="8" t="s">
        <v>117</v>
      </c>
      <c r="I40" s="8" t="s">
        <v>117</v>
      </c>
      <c r="J40" s="30" t="s">
        <v>117</v>
      </c>
      <c r="K40" s="15" t="s">
        <v>117</v>
      </c>
    </row>
    <row r="41" spans="1:11" x14ac:dyDescent="0.2">
      <c r="A41" s="3">
        <v>34</v>
      </c>
      <c r="B41" s="2" t="s">
        <v>64</v>
      </c>
      <c r="C41" s="2" t="s">
        <v>65</v>
      </c>
      <c r="D41" s="5">
        <v>58.75</v>
      </c>
      <c r="E41" s="9">
        <v>50</v>
      </c>
      <c r="F41" s="8"/>
      <c r="G41" s="8"/>
      <c r="H41" s="8">
        <f>D41+E41</f>
        <v>108.75</v>
      </c>
      <c r="I41" s="8">
        <v>0</v>
      </c>
      <c r="J41" s="30">
        <f t="shared" si="1"/>
        <v>108.75</v>
      </c>
      <c r="K41" s="15" t="str">
        <f t="shared" si="2"/>
        <v>dobar (3)</v>
      </c>
    </row>
    <row r="42" spans="1:11" x14ac:dyDescent="0.2">
      <c r="A42" s="3">
        <v>35</v>
      </c>
      <c r="B42" s="2" t="s">
        <v>66</v>
      </c>
      <c r="C42" s="2" t="s">
        <v>67</v>
      </c>
      <c r="D42" s="5">
        <v>45</v>
      </c>
      <c r="E42" s="9" t="s">
        <v>117</v>
      </c>
      <c r="F42" s="8"/>
      <c r="G42" s="8"/>
      <c r="H42" s="8" t="s">
        <v>117</v>
      </c>
      <c r="I42" s="8">
        <v>0</v>
      </c>
      <c r="J42" s="30" t="s">
        <v>117</v>
      </c>
      <c r="K42" s="15" t="s">
        <v>117</v>
      </c>
    </row>
    <row r="43" spans="1:11" x14ac:dyDescent="0.2">
      <c r="A43" s="3">
        <v>36</v>
      </c>
      <c r="B43" s="2" t="s">
        <v>68</v>
      </c>
      <c r="C43" s="2" t="s">
        <v>69</v>
      </c>
      <c r="D43" s="5">
        <v>80</v>
      </c>
      <c r="E43" s="9">
        <v>110</v>
      </c>
      <c r="F43" s="8"/>
      <c r="G43" s="8"/>
      <c r="H43" s="8">
        <f>D43+E43</f>
        <v>190</v>
      </c>
      <c r="I43" s="8">
        <v>10</v>
      </c>
      <c r="J43" s="30">
        <f t="shared" si="1"/>
        <v>200</v>
      </c>
      <c r="K43" s="15" t="str">
        <f t="shared" si="2"/>
        <v>izvrstan (5)</v>
      </c>
    </row>
    <row r="44" spans="1:11" x14ac:dyDescent="0.2">
      <c r="A44" s="3">
        <v>37</v>
      </c>
      <c r="B44" s="2" t="s">
        <v>21</v>
      </c>
      <c r="C44" s="2" t="s">
        <v>70</v>
      </c>
      <c r="D44" s="5">
        <v>60</v>
      </c>
      <c r="E44" s="9">
        <v>50</v>
      </c>
      <c r="F44" s="8"/>
      <c r="G44" s="8"/>
      <c r="H44" s="8">
        <f t="shared" ref="H44:H45" si="5">D44+E44</f>
        <v>110</v>
      </c>
      <c r="I44" s="8">
        <v>10</v>
      </c>
      <c r="J44" s="30">
        <f t="shared" si="1"/>
        <v>120</v>
      </c>
      <c r="K44" s="15" t="str">
        <f t="shared" si="2"/>
        <v>dobar (3)</v>
      </c>
    </row>
    <row r="45" spans="1:11" x14ac:dyDescent="0.2">
      <c r="A45" s="3">
        <v>38</v>
      </c>
      <c r="B45" s="2" t="s">
        <v>19</v>
      </c>
      <c r="C45" s="2" t="s">
        <v>71</v>
      </c>
      <c r="D45" s="5">
        <v>60</v>
      </c>
      <c r="E45" s="9">
        <v>53</v>
      </c>
      <c r="F45" s="8"/>
      <c r="G45" s="8"/>
      <c r="H45" s="8">
        <f t="shared" si="5"/>
        <v>113</v>
      </c>
      <c r="I45" s="8">
        <v>10</v>
      </c>
      <c r="J45" s="30">
        <f t="shared" si="1"/>
        <v>123</v>
      </c>
      <c r="K45" s="15" t="str">
        <f t="shared" si="2"/>
        <v>dobar (3)</v>
      </c>
    </row>
    <row r="46" spans="1:11" x14ac:dyDescent="0.2">
      <c r="A46" s="3">
        <v>39</v>
      </c>
      <c r="B46" s="2" t="s">
        <v>72</v>
      </c>
      <c r="C46" s="2" t="s">
        <v>73</v>
      </c>
      <c r="D46" s="5">
        <v>47.5</v>
      </c>
      <c r="E46" s="9" t="s">
        <v>117</v>
      </c>
      <c r="F46" s="8"/>
      <c r="G46" s="8"/>
      <c r="H46" s="8" t="s">
        <v>117</v>
      </c>
      <c r="I46" s="8">
        <v>0</v>
      </c>
      <c r="J46" s="30" t="s">
        <v>117</v>
      </c>
      <c r="K46" s="15" t="s">
        <v>117</v>
      </c>
    </row>
    <row r="47" spans="1:11" x14ac:dyDescent="0.2">
      <c r="A47" s="3">
        <v>40</v>
      </c>
      <c r="B47" s="2" t="s">
        <v>74</v>
      </c>
      <c r="C47" s="2" t="s">
        <v>75</v>
      </c>
      <c r="D47" s="5">
        <v>11.25</v>
      </c>
      <c r="E47" s="9">
        <v>15</v>
      </c>
      <c r="F47" s="8"/>
      <c r="G47" s="8"/>
      <c r="H47" s="8">
        <f>D47+E47</f>
        <v>26.25</v>
      </c>
      <c r="I47" s="8">
        <v>0</v>
      </c>
      <c r="J47" s="30">
        <f t="shared" si="1"/>
        <v>26.25</v>
      </c>
      <c r="K47" s="15" t="str">
        <f t="shared" si="2"/>
        <v>nedovoljan (1)</v>
      </c>
    </row>
    <row r="48" spans="1:11" x14ac:dyDescent="0.2">
      <c r="A48" s="3">
        <v>41</v>
      </c>
      <c r="B48" s="2" t="s">
        <v>76</v>
      </c>
      <c r="C48" s="2" t="s">
        <v>77</v>
      </c>
      <c r="D48" s="5">
        <v>65</v>
      </c>
      <c r="E48" s="9">
        <v>64.5</v>
      </c>
      <c r="F48" s="8"/>
      <c r="G48" s="8"/>
      <c r="H48" s="8">
        <f>D48+E48</f>
        <v>129.5</v>
      </c>
      <c r="I48" s="8">
        <v>10</v>
      </c>
      <c r="J48" s="30">
        <f t="shared" si="1"/>
        <v>139.5</v>
      </c>
      <c r="K48" s="15" t="str">
        <f t="shared" si="2"/>
        <v>vrlo dobar (4)</v>
      </c>
    </row>
    <row r="49" spans="1:11" x14ac:dyDescent="0.2">
      <c r="A49" s="3">
        <v>42</v>
      </c>
      <c r="B49" s="2" t="s">
        <v>23</v>
      </c>
      <c r="C49" s="2" t="s">
        <v>78</v>
      </c>
      <c r="D49" s="5" t="s">
        <v>117</v>
      </c>
      <c r="E49" s="10" t="s">
        <v>117</v>
      </c>
      <c r="F49" s="5"/>
      <c r="G49" s="5"/>
      <c r="H49" s="8" t="s">
        <v>117</v>
      </c>
      <c r="I49" s="8" t="s">
        <v>117</v>
      </c>
      <c r="J49" s="30" t="s">
        <v>117</v>
      </c>
      <c r="K49" s="15" t="s">
        <v>117</v>
      </c>
    </row>
    <row r="50" spans="1:11" x14ac:dyDescent="0.2">
      <c r="A50" s="3">
        <v>43</v>
      </c>
      <c r="B50" s="2" t="s">
        <v>36</v>
      </c>
      <c r="C50" s="2" t="s">
        <v>79</v>
      </c>
      <c r="D50" s="5">
        <v>25</v>
      </c>
      <c r="E50" s="9">
        <v>5</v>
      </c>
      <c r="F50" s="8"/>
      <c r="G50" s="8"/>
      <c r="H50" s="8">
        <f>D50+E50</f>
        <v>30</v>
      </c>
      <c r="I50" s="8">
        <v>10</v>
      </c>
      <c r="J50" s="30">
        <f t="shared" si="1"/>
        <v>40</v>
      </c>
      <c r="K50" s="15" t="str">
        <f t="shared" si="2"/>
        <v>nedovoljan (1)</v>
      </c>
    </row>
    <row r="51" spans="1:11" x14ac:dyDescent="0.2">
      <c r="A51" s="3">
        <v>44</v>
      </c>
      <c r="B51" s="2" t="s">
        <v>80</v>
      </c>
      <c r="C51" s="2" t="s">
        <v>81</v>
      </c>
      <c r="D51" s="5">
        <v>62.5</v>
      </c>
      <c r="E51" s="9">
        <v>34.5</v>
      </c>
      <c r="F51" s="8"/>
      <c r="G51" s="8"/>
      <c r="H51" s="8">
        <f>D51+E51</f>
        <v>97</v>
      </c>
      <c r="I51" s="8">
        <v>10</v>
      </c>
      <c r="J51" s="30">
        <f t="shared" si="1"/>
        <v>107</v>
      </c>
      <c r="K51" s="15" t="str">
        <f t="shared" si="2"/>
        <v>dobar (3)</v>
      </c>
    </row>
    <row r="52" spans="1:11" x14ac:dyDescent="0.2">
      <c r="A52" s="3">
        <v>45</v>
      </c>
      <c r="B52" s="2" t="s">
        <v>36</v>
      </c>
      <c r="C52" s="2" t="s">
        <v>82</v>
      </c>
      <c r="D52" s="5" t="s">
        <v>117</v>
      </c>
      <c r="E52" s="9" t="s">
        <v>117</v>
      </c>
      <c r="F52" s="8"/>
      <c r="G52" s="8"/>
      <c r="H52" s="8" t="s">
        <v>117</v>
      </c>
      <c r="I52" s="8" t="s">
        <v>117</v>
      </c>
      <c r="J52" s="30" t="s">
        <v>117</v>
      </c>
      <c r="K52" s="15" t="s">
        <v>117</v>
      </c>
    </row>
    <row r="53" spans="1:11" x14ac:dyDescent="0.2">
      <c r="A53" s="3">
        <v>46</v>
      </c>
      <c r="B53" s="2" t="s">
        <v>15</v>
      </c>
      <c r="C53" s="2" t="s">
        <v>83</v>
      </c>
      <c r="D53" s="5">
        <v>82.5</v>
      </c>
      <c r="E53" s="9">
        <v>95</v>
      </c>
      <c r="F53" s="8"/>
      <c r="G53" s="8"/>
      <c r="H53" s="8">
        <f>D53+E53</f>
        <v>177.5</v>
      </c>
      <c r="I53" s="8">
        <v>0</v>
      </c>
      <c r="J53" s="30">
        <f t="shared" si="1"/>
        <v>177.5</v>
      </c>
      <c r="K53" s="15" t="str">
        <f t="shared" si="2"/>
        <v>izvrstan (5)</v>
      </c>
    </row>
    <row r="54" spans="1:11" x14ac:dyDescent="0.2">
      <c r="A54" s="3">
        <v>47</v>
      </c>
      <c r="B54" s="2" t="s">
        <v>84</v>
      </c>
      <c r="C54" s="2" t="s">
        <v>85</v>
      </c>
      <c r="D54" s="5">
        <v>22</v>
      </c>
      <c r="E54" s="9">
        <v>25</v>
      </c>
      <c r="F54" s="8"/>
      <c r="G54" s="8"/>
      <c r="H54" s="8">
        <f t="shared" ref="H54:H55" si="6">D54+E54</f>
        <v>47</v>
      </c>
      <c r="I54" s="8">
        <v>0</v>
      </c>
      <c r="J54" s="30">
        <f t="shared" si="1"/>
        <v>47</v>
      </c>
      <c r="K54" s="15" t="str">
        <f t="shared" si="2"/>
        <v>nedovoljan (1)</v>
      </c>
    </row>
    <row r="55" spans="1:11" x14ac:dyDescent="0.2">
      <c r="A55" s="3">
        <v>48</v>
      </c>
      <c r="B55" s="2" t="s">
        <v>86</v>
      </c>
      <c r="C55" s="2" t="s">
        <v>87</v>
      </c>
      <c r="D55" s="5">
        <v>50</v>
      </c>
      <c r="E55" s="9">
        <v>90</v>
      </c>
      <c r="F55" s="8"/>
      <c r="G55" s="8"/>
      <c r="H55" s="8">
        <f t="shared" si="6"/>
        <v>140</v>
      </c>
      <c r="I55" s="8">
        <v>10</v>
      </c>
      <c r="J55" s="30">
        <f t="shared" si="1"/>
        <v>150</v>
      </c>
      <c r="K55" s="15" t="str">
        <f t="shared" si="2"/>
        <v>vrlo dobar (4)</v>
      </c>
    </row>
    <row r="56" spans="1:11" x14ac:dyDescent="0.2">
      <c r="A56" s="3">
        <v>49</v>
      </c>
      <c r="B56" s="2" t="s">
        <v>88</v>
      </c>
      <c r="C56" s="2" t="s">
        <v>89</v>
      </c>
      <c r="D56" s="5" t="s">
        <v>117</v>
      </c>
      <c r="E56" s="10" t="s">
        <v>117</v>
      </c>
      <c r="F56" s="5"/>
      <c r="G56" s="5"/>
      <c r="H56" s="8" t="s">
        <v>117</v>
      </c>
      <c r="I56" s="8" t="s">
        <v>117</v>
      </c>
      <c r="J56" s="30" t="s">
        <v>117</v>
      </c>
      <c r="K56" s="15" t="s">
        <v>117</v>
      </c>
    </row>
    <row r="57" spans="1:11" x14ac:dyDescent="0.2">
      <c r="A57" s="3">
        <v>50</v>
      </c>
      <c r="B57" s="2" t="s">
        <v>23</v>
      </c>
      <c r="C57" s="2" t="s">
        <v>90</v>
      </c>
      <c r="D57" s="5">
        <v>12</v>
      </c>
      <c r="E57" s="9" t="s">
        <v>117</v>
      </c>
      <c r="F57" s="8"/>
      <c r="G57" s="8"/>
      <c r="H57" s="8" t="s">
        <v>117</v>
      </c>
      <c r="I57" s="8">
        <v>0</v>
      </c>
      <c r="J57" s="30" t="s">
        <v>117</v>
      </c>
      <c r="K57" s="15" t="s">
        <v>117</v>
      </c>
    </row>
    <row r="58" spans="1:11" x14ac:dyDescent="0.2">
      <c r="A58" s="3">
        <v>51</v>
      </c>
      <c r="B58" s="2" t="s">
        <v>91</v>
      </c>
      <c r="C58" s="2" t="s">
        <v>92</v>
      </c>
      <c r="D58" s="5" t="s">
        <v>117</v>
      </c>
      <c r="E58" s="9">
        <v>75</v>
      </c>
      <c r="F58" s="8"/>
      <c r="G58" s="8"/>
      <c r="H58" s="8" t="s">
        <v>117</v>
      </c>
      <c r="I58" s="8">
        <v>10</v>
      </c>
      <c r="J58" s="30" t="s">
        <v>117</v>
      </c>
      <c r="K58" s="15" t="s">
        <v>117</v>
      </c>
    </row>
    <row r="59" spans="1:11" x14ac:dyDescent="0.2">
      <c r="A59" s="3">
        <v>52</v>
      </c>
      <c r="B59" s="2" t="s">
        <v>42</v>
      </c>
      <c r="C59" s="2" t="s">
        <v>93</v>
      </c>
      <c r="D59" s="5" t="s">
        <v>117</v>
      </c>
      <c r="E59" s="10" t="s">
        <v>117</v>
      </c>
      <c r="F59" s="5"/>
      <c r="G59" s="5"/>
      <c r="H59" s="8" t="s">
        <v>117</v>
      </c>
      <c r="I59" s="8" t="s">
        <v>117</v>
      </c>
      <c r="J59" s="30" t="s">
        <v>117</v>
      </c>
      <c r="K59" s="15" t="s">
        <v>117</v>
      </c>
    </row>
    <row r="60" spans="1:11" x14ac:dyDescent="0.2">
      <c r="A60" s="3">
        <v>53</v>
      </c>
      <c r="B60" s="2" t="s">
        <v>94</v>
      </c>
      <c r="C60" s="2" t="s">
        <v>95</v>
      </c>
      <c r="D60" s="5">
        <v>72.5</v>
      </c>
      <c r="E60" s="9">
        <v>85</v>
      </c>
      <c r="F60" s="8"/>
      <c r="G60" s="8"/>
      <c r="H60" s="8">
        <f t="shared" ref="H60:H63" si="7">D60+E60</f>
        <v>157.5</v>
      </c>
      <c r="I60" s="8">
        <v>10</v>
      </c>
      <c r="J60" s="30">
        <f t="shared" si="1"/>
        <v>167.5</v>
      </c>
      <c r="K60" s="15" t="str">
        <f t="shared" si="2"/>
        <v>vrlo dobar (4)</v>
      </c>
    </row>
    <row r="61" spans="1:11" x14ac:dyDescent="0.2">
      <c r="A61" s="3">
        <v>54</v>
      </c>
      <c r="B61" s="2" t="s">
        <v>91</v>
      </c>
      <c r="C61" s="2" t="s">
        <v>96</v>
      </c>
      <c r="D61" s="5">
        <v>12.5</v>
      </c>
      <c r="E61" s="9" t="s">
        <v>117</v>
      </c>
      <c r="F61" s="8"/>
      <c r="G61" s="8"/>
      <c r="H61" s="8" t="s">
        <v>117</v>
      </c>
      <c r="I61" s="8" t="s">
        <v>117</v>
      </c>
      <c r="J61" s="30" t="s">
        <v>117</v>
      </c>
      <c r="K61" s="15" t="s">
        <v>117</v>
      </c>
    </row>
    <row r="62" spans="1:11" x14ac:dyDescent="0.2">
      <c r="A62" s="3">
        <v>55</v>
      </c>
      <c r="B62" s="2" t="s">
        <v>97</v>
      </c>
      <c r="C62" s="2" t="s">
        <v>98</v>
      </c>
      <c r="D62" s="5">
        <v>32.5</v>
      </c>
      <c r="E62" s="9">
        <v>20</v>
      </c>
      <c r="F62" s="8"/>
      <c r="G62" s="8"/>
      <c r="H62" s="8">
        <f t="shared" si="7"/>
        <v>52.5</v>
      </c>
      <c r="I62" s="8">
        <v>0</v>
      </c>
      <c r="J62" s="30">
        <f t="shared" si="1"/>
        <v>52.5</v>
      </c>
      <c r="K62" s="15" t="str">
        <f t="shared" si="2"/>
        <v>nedovoljan (1)</v>
      </c>
    </row>
    <row r="63" spans="1:11" x14ac:dyDescent="0.2">
      <c r="A63" s="3">
        <v>56</v>
      </c>
      <c r="B63" s="2" t="s">
        <v>19</v>
      </c>
      <c r="C63" s="2" t="s">
        <v>99</v>
      </c>
      <c r="D63" s="5">
        <v>40</v>
      </c>
      <c r="E63" s="9">
        <v>80</v>
      </c>
      <c r="F63" s="8"/>
      <c r="G63" s="8"/>
      <c r="H63" s="8">
        <f t="shared" si="7"/>
        <v>120</v>
      </c>
      <c r="I63" s="8">
        <v>0</v>
      </c>
      <c r="J63" s="30">
        <f t="shared" si="1"/>
        <v>120</v>
      </c>
      <c r="K63" s="15" t="str">
        <f t="shared" si="2"/>
        <v>dobar (3)</v>
      </c>
    </row>
    <row r="64" spans="1:11" x14ac:dyDescent="0.2">
      <c r="A64" s="3">
        <v>57</v>
      </c>
      <c r="B64" s="2" t="s">
        <v>94</v>
      </c>
      <c r="C64" s="2" t="s">
        <v>100</v>
      </c>
      <c r="D64" s="5">
        <v>36.25</v>
      </c>
      <c r="E64" s="10" t="s">
        <v>117</v>
      </c>
      <c r="F64" s="5"/>
      <c r="G64" s="5"/>
      <c r="H64" s="8" t="s">
        <v>117</v>
      </c>
      <c r="I64" s="8" t="s">
        <v>117</v>
      </c>
      <c r="J64" s="30" t="s">
        <v>117</v>
      </c>
      <c r="K64" s="15" t="s">
        <v>117</v>
      </c>
    </row>
    <row r="65" spans="1:11" x14ac:dyDescent="0.2">
      <c r="D65"/>
      <c r="E65"/>
      <c r="F65"/>
      <c r="G65"/>
      <c r="H65"/>
      <c r="I65"/>
      <c r="K65" s="31"/>
    </row>
    <row r="66" spans="1:11" x14ac:dyDescent="0.2">
      <c r="A66" s="3">
        <v>58</v>
      </c>
      <c r="B66" s="7" t="s">
        <v>109</v>
      </c>
      <c r="C66" s="7" t="s">
        <v>108</v>
      </c>
      <c r="D66" s="6">
        <v>35</v>
      </c>
      <c r="E66" s="10" t="s">
        <v>117</v>
      </c>
      <c r="F66" s="11"/>
      <c r="G66" s="11"/>
      <c r="H66" s="13" t="s">
        <v>117</v>
      </c>
      <c r="I66" s="8" t="s">
        <v>117</v>
      </c>
      <c r="J66" s="30" t="s">
        <v>117</v>
      </c>
      <c r="K66" s="15" t="s">
        <v>117</v>
      </c>
    </row>
    <row r="67" spans="1:11" x14ac:dyDescent="0.2">
      <c r="A67" s="3">
        <v>59</v>
      </c>
      <c r="B67" s="7" t="s">
        <v>19</v>
      </c>
      <c r="C67" s="7" t="s">
        <v>110</v>
      </c>
      <c r="D67" s="6">
        <v>2</v>
      </c>
      <c r="E67" s="10" t="s">
        <v>117</v>
      </c>
      <c r="F67" s="5"/>
      <c r="G67" s="5"/>
      <c r="H67" s="8" t="s">
        <v>117</v>
      </c>
      <c r="I67" s="8" t="s">
        <v>117</v>
      </c>
      <c r="J67" s="30" t="s">
        <v>117</v>
      </c>
      <c r="K67" s="15" t="s">
        <v>117</v>
      </c>
    </row>
    <row r="68" spans="1:11" x14ac:dyDescent="0.2">
      <c r="A68" s="3">
        <v>60</v>
      </c>
      <c r="B68" s="7" t="s">
        <v>29</v>
      </c>
      <c r="C68" s="7" t="s">
        <v>104</v>
      </c>
      <c r="D68" s="6">
        <v>44.5</v>
      </c>
      <c r="E68" s="9">
        <v>55</v>
      </c>
      <c r="F68" s="8"/>
      <c r="G68" s="8"/>
      <c r="H68" s="8">
        <f t="shared" ref="H68" si="8">D68+E68</f>
        <v>99.5</v>
      </c>
      <c r="I68" s="8">
        <v>0</v>
      </c>
      <c r="J68" s="30">
        <f t="shared" si="1"/>
        <v>99.5</v>
      </c>
      <c r="K68" s="15" t="str">
        <f t="shared" si="2"/>
        <v>dovoljan (2)</v>
      </c>
    </row>
    <row r="69" spans="1:11" x14ac:dyDescent="0.2">
      <c r="A69" s="3">
        <v>61</v>
      </c>
      <c r="B69" s="7" t="s">
        <v>101</v>
      </c>
      <c r="C69" s="7" t="s">
        <v>111</v>
      </c>
      <c r="D69" s="6">
        <v>12</v>
      </c>
      <c r="E69" s="9" t="s">
        <v>117</v>
      </c>
      <c r="F69" s="8"/>
      <c r="G69" s="8"/>
      <c r="H69" s="8" t="s">
        <v>117</v>
      </c>
      <c r="I69" s="8" t="s">
        <v>117</v>
      </c>
      <c r="J69" s="30" t="s">
        <v>117</v>
      </c>
      <c r="K69" s="15" t="s">
        <v>117</v>
      </c>
    </row>
    <row r="70" spans="1:11" x14ac:dyDescent="0.2">
      <c r="A70" s="3">
        <v>62</v>
      </c>
      <c r="B70" s="7" t="s">
        <v>102</v>
      </c>
      <c r="C70" s="7" t="s">
        <v>103</v>
      </c>
      <c r="D70" s="6">
        <v>35</v>
      </c>
      <c r="E70" s="10">
        <v>40</v>
      </c>
      <c r="F70" s="5">
        <v>80</v>
      </c>
      <c r="G70" s="5"/>
      <c r="H70" s="5">
        <f>E70+F70</f>
        <v>120</v>
      </c>
      <c r="I70" s="5">
        <v>0</v>
      </c>
      <c r="J70" s="30">
        <f t="shared" si="1"/>
        <v>120</v>
      </c>
      <c r="K70" s="15" t="str">
        <f t="shared" si="2"/>
        <v>dobar (3)</v>
      </c>
    </row>
    <row r="71" spans="1:11" x14ac:dyDescent="0.2">
      <c r="A71" s="3">
        <v>63</v>
      </c>
      <c r="B71" s="7" t="s">
        <v>105</v>
      </c>
      <c r="C71" s="7" t="s">
        <v>106</v>
      </c>
      <c r="D71" s="6" t="s">
        <v>117</v>
      </c>
      <c r="E71" s="10" t="s">
        <v>117</v>
      </c>
      <c r="F71" s="5"/>
      <c r="G71" s="5"/>
      <c r="H71" s="8" t="s">
        <v>117</v>
      </c>
      <c r="I71" s="8" t="s">
        <v>117</v>
      </c>
      <c r="J71" s="30" t="s">
        <v>117</v>
      </c>
      <c r="K71" s="15" t="s">
        <v>117</v>
      </c>
    </row>
    <row r="72" spans="1:11" x14ac:dyDescent="0.2">
      <c r="A72" s="3">
        <v>64</v>
      </c>
      <c r="B72" s="7" t="s">
        <v>66</v>
      </c>
      <c r="C72" s="7" t="s">
        <v>112</v>
      </c>
      <c r="D72" s="6">
        <v>21.25</v>
      </c>
      <c r="E72" s="10" t="s">
        <v>117</v>
      </c>
      <c r="F72" s="5"/>
      <c r="G72" s="5"/>
      <c r="H72" s="8" t="s">
        <v>117</v>
      </c>
      <c r="I72" s="8" t="s">
        <v>117</v>
      </c>
      <c r="J72" s="30" t="s">
        <v>117</v>
      </c>
      <c r="K72" s="15" t="s">
        <v>117</v>
      </c>
    </row>
    <row r="73" spans="1:11" x14ac:dyDescent="0.2">
      <c r="A73" s="3">
        <v>65</v>
      </c>
      <c r="B73" s="7" t="s">
        <v>15</v>
      </c>
      <c r="C73" s="7" t="s">
        <v>81</v>
      </c>
      <c r="D73" s="6">
        <v>55</v>
      </c>
      <c r="E73" s="10">
        <v>10</v>
      </c>
      <c r="F73" s="5"/>
      <c r="G73" s="5"/>
      <c r="H73" s="8">
        <f t="shared" ref="H73" si="9">D73+E73</f>
        <v>65</v>
      </c>
      <c r="I73" s="5">
        <v>0</v>
      </c>
      <c r="J73" s="30">
        <f t="shared" ref="J73" si="10">H73+I73</f>
        <v>65</v>
      </c>
      <c r="K73" s="15" t="str">
        <f t="shared" ref="K73:K75" si="11">IF(J73&gt;=176,"izvrstan (5)",IF(J73&gt;=136,"vrlo dobar (4)",IF(J73&gt;=106,"dobar (3)",IF(J73&gt;=80,"dovoljan (2)","nedovoljan (1)"))))</f>
        <v>nedovoljan (1)</v>
      </c>
    </row>
    <row r="74" spans="1:11" x14ac:dyDescent="0.2">
      <c r="A74" s="3">
        <v>66</v>
      </c>
      <c r="B74" s="7" t="s">
        <v>49</v>
      </c>
      <c r="C74" s="7" t="s">
        <v>113</v>
      </c>
      <c r="D74" s="6">
        <v>37.5</v>
      </c>
      <c r="E74" s="10" t="s">
        <v>117</v>
      </c>
      <c r="F74" s="5"/>
      <c r="G74" s="5"/>
      <c r="H74" s="8" t="s">
        <v>117</v>
      </c>
      <c r="I74" s="8" t="s">
        <v>117</v>
      </c>
      <c r="J74" s="30" t="s">
        <v>117</v>
      </c>
      <c r="K74" s="15" t="s">
        <v>117</v>
      </c>
    </row>
    <row r="75" spans="1:11" x14ac:dyDescent="0.2">
      <c r="A75" s="3">
        <v>67</v>
      </c>
      <c r="B75" s="7" t="s">
        <v>23</v>
      </c>
      <c r="C75" s="7" t="s">
        <v>114</v>
      </c>
      <c r="D75" s="6">
        <v>12</v>
      </c>
      <c r="E75" s="10" t="s">
        <v>117</v>
      </c>
      <c r="F75" s="5"/>
      <c r="G75" s="5"/>
      <c r="H75" s="8" t="s">
        <v>117</v>
      </c>
      <c r="I75" s="8" t="s">
        <v>117</v>
      </c>
      <c r="J75" s="30" t="s">
        <v>117</v>
      </c>
      <c r="K75" s="15" t="s">
        <v>117</v>
      </c>
    </row>
  </sheetData>
  <mergeCells count="7">
    <mergeCell ref="K6:K7"/>
    <mergeCell ref="J6:J7"/>
    <mergeCell ref="D6:D7"/>
    <mergeCell ref="E6:E7"/>
    <mergeCell ref="I6:I7"/>
    <mergeCell ref="F6:G6"/>
    <mergeCell ref="H6:H7"/>
  </mergeCells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Dokumentarij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Korisnik</cp:lastModifiedBy>
  <dcterms:created xsi:type="dcterms:W3CDTF">2014-03-24T20:39:07Z</dcterms:created>
  <dcterms:modified xsi:type="dcterms:W3CDTF">2014-06-13T12:06:55Z</dcterms:modified>
</cp:coreProperties>
</file>